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27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<sst xmlns="http://schemas.openxmlformats.org/spreadsheetml/2006/main" count="76" uniqueCount="45">
  <si>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</si>
  <si>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</si>
  <si>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</si>
  <si>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</si>
  <si>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</si>
  <si>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</si>
  <si>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</si>
  <si>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</si>
  <si>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</si>
  <si>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</si>
  <si>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</si>
  <si>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</si>
  <si>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</si>
  <si>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</si>
  <si>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</si>
  <si>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</si>
  <si>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</si>
  <si>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</si>
  <si>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</si>
  <si>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Payment of Purchase Orders: Utilities</t>
  </si>
  <si>
    <t>Accounts/Pay Some Vendors</t>
  </si>
  <si>
    <t>Transfer to Savings/Transfer to Other</t>
  </si>
  <si>
    <t>SCHOOL FOOD SERVICE</t>
  </si>
  <si>
    <t>CAPITAL CITY BANK</t>
  </si>
  <si>
    <t>Transfer to Other Accounts (Keystone)</t>
  </si>
  <si>
    <t xml:space="preserve">          TOTAL - PART II</t>
  </si>
  <si>
    <t>Compensation/Child Support/Flexible Spending/Autopay VISA</t>
  </si>
  <si>
    <t>Savings Bond Inv. Fund/Self-Ins.Sales Tax/Quarterly Unempl.</t>
  </si>
  <si>
    <t xml:space="preserve">          TOTAL - PART III</t>
  </si>
  <si>
    <t>COP SERIES 2000 BI #13620</t>
  </si>
  <si>
    <t>Payment for Debt Service Portion</t>
  </si>
  <si>
    <t xml:space="preserve">          TOTAL - PART IV</t>
  </si>
  <si>
    <t>7455-7477**</t>
  </si>
  <si>
    <t>913261-913956</t>
  </si>
  <si>
    <t>Payroll Checks Issued in JUNE</t>
  </si>
  <si>
    <t>111666-113086</t>
  </si>
  <si>
    <t>5385-5393</t>
  </si>
  <si>
    <t>COP SERIES 1997 BI #5866</t>
  </si>
  <si>
    <t>COP SERIES 2003 BI #19699</t>
  </si>
  <si>
    <t>COP SERIES 2004 BI #20779</t>
  </si>
  <si>
    <t>COP SERIES S005 BI #25691</t>
  </si>
  <si>
    <t xml:space="preserve">   dated May 31, 2007.</t>
  </si>
  <si>
    <t>**Checks 7455 -7458 in the amount of $463.02 were</t>
  </si>
  <si>
    <t>3295-3296</t>
  </si>
  <si>
    <t>COP SERIES 2005b BI #25692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</si>
</sst>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32</v>
      </c>
      <c r="E2" s="9">
        <v>3597748.99</v>
      </c>
      <c r="F2" s="2" t="s">
        <v>21</v>
      </c>
    </row>
    <row r="3" spans="1:6" ht="19.5" customHeight="1">
      <c r="A3" s="2"/>
      <c r="B3" s="2"/>
      <c r="C3" s="2"/>
      <c r="D3" s="2"/>
      <c r="E3" s="5"/>
      <c r="F3" s="2" t="s">
        <v>20</v>
      </c>
    </row>
    <row r="4" spans="1:6" ht="19.5" customHeight="1">
      <c r="A4" s="2"/>
      <c r="B4" s="2" t="s">
        <v>1</v>
      </c>
      <c r="C4" s="1" t="s">
        <v>6</v>
      </c>
      <c r="D4" s="2"/>
      <c r="E4" s="10">
        <v>97042.03</v>
      </c>
      <c r="F4" s="2" t="s">
        <v>27</v>
      </c>
    </row>
    <row r="5" spans="1:6" ht="19.5" customHeight="1">
      <c r="A5" s="2"/>
      <c r="B5" s="2"/>
      <c r="C5" s="1"/>
      <c r="D5" s="2"/>
      <c r="E5" s="10"/>
      <c r="F5" s="2" t="s">
        <v>26</v>
      </c>
    </row>
    <row r="6" spans="1:6" ht="19.5" customHeight="1">
      <c r="A6" s="2" t="s">
        <v>0</v>
      </c>
      <c r="B6" s="2" t="s">
        <v>2</v>
      </c>
      <c r="C6" s="1" t="s">
        <v>35</v>
      </c>
      <c r="D6" s="1" t="s">
        <v>35</v>
      </c>
      <c r="E6" s="10">
        <v>14847924.92</v>
      </c>
      <c r="F6" s="2" t="s">
        <v>19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33</v>
      </c>
      <c r="E7" s="10">
        <v>5478510.18</v>
      </c>
      <c r="F7" s="2" t="s">
        <v>34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3264763.1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 t="s">
        <v>43</v>
      </c>
      <c r="E9" s="10">
        <v>435.12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27286424.340000004</v>
      </c>
      <c r="F10" s="2" t="s">
        <v>11</v>
      </c>
    </row>
    <row r="11" spans="1:6" ht="19.5" customHeight="1">
      <c r="A11" s="2"/>
      <c r="B11" s="2"/>
      <c r="C11" s="2"/>
      <c r="D11" s="2"/>
      <c r="E11" s="8"/>
      <c r="F11" s="2"/>
    </row>
    <row r="12" spans="1:6" ht="19.5" customHeight="1">
      <c r="A12" s="2"/>
      <c r="B12" s="2" t="s">
        <v>37</v>
      </c>
      <c r="C12" s="2" t="s">
        <v>6</v>
      </c>
      <c r="D12" s="2"/>
      <c r="E12" s="8">
        <v>656320</v>
      </c>
      <c r="F12" s="2" t="s">
        <v>30</v>
      </c>
    </row>
    <row r="13" spans="1:6" ht="19.5" customHeight="1">
      <c r="A13" s="2"/>
      <c r="B13" s="2" t="s">
        <v>29</v>
      </c>
      <c r="C13" s="2" t="s">
        <v>6</v>
      </c>
      <c r="D13" s="2"/>
      <c r="E13" s="8">
        <v>915718.74</v>
      </c>
      <c r="F13" s="2" t="s">
        <v>30</v>
      </c>
    </row>
    <row r="14" spans="1:6" ht="19.5" customHeight="1">
      <c r="A14" s="2"/>
      <c r="B14" s="2" t="s">
        <v>38</v>
      </c>
      <c r="C14" s="2" t="s">
        <v>6</v>
      </c>
      <c r="D14" s="2"/>
      <c r="E14" s="8">
        <v>331708.36</v>
      </c>
      <c r="F14" s="2" t="s">
        <v>30</v>
      </c>
    </row>
    <row r="15" spans="1:6" ht="19.5" customHeight="1">
      <c r="A15" s="2"/>
      <c r="B15" s="2" t="s">
        <v>39</v>
      </c>
      <c r="C15" s="2" t="s">
        <v>6</v>
      </c>
      <c r="D15" s="2"/>
      <c r="E15" s="8">
        <v>296088.92</v>
      </c>
      <c r="F15" s="2" t="s">
        <v>30</v>
      </c>
    </row>
    <row r="16" spans="1:6" ht="19.5" customHeight="1">
      <c r="A16" s="2"/>
      <c r="B16" s="2" t="s">
        <v>40</v>
      </c>
      <c r="C16" s="2" t="s">
        <v>6</v>
      </c>
      <c r="D16" s="2"/>
      <c r="E16" s="8">
        <v>610835.22</v>
      </c>
      <c r="F16" s="2" t="s">
        <v>30</v>
      </c>
    </row>
    <row r="17" spans="1:6" ht="19.5" customHeight="1">
      <c r="A17" s="2"/>
      <c r="B17" s="2" t="s">
        <v>44</v>
      </c>
      <c r="C17" s="2" t="s">
        <v>6</v>
      </c>
      <c r="D17" s="2"/>
      <c r="E17" s="8">
        <v>525359.89</v>
      </c>
      <c r="F17" s="2" t="s">
        <v>30</v>
      </c>
    </row>
    <row r="18" spans="1:6" ht="19.5" customHeight="1">
      <c r="A18" s="2"/>
      <c r="B18" s="2" t="s">
        <v>17</v>
      </c>
      <c r="C18" s="1" t="s">
        <v>17</v>
      </c>
      <c r="D18" s="2"/>
      <c r="E18" s="10">
        <f>E12+E13+E14+E15+E16+E17</f>
        <v>3336031.1300000004</v>
      </c>
      <c r="F18" s="2" t="s">
        <v>25</v>
      </c>
    </row>
    <row r="19" spans="1:6" ht="19.5" customHeight="1">
      <c r="A19" s="2"/>
      <c r="B19" s="2"/>
      <c r="C19" s="1"/>
      <c r="D19" s="2"/>
      <c r="E19" s="10"/>
      <c r="F19" s="2"/>
    </row>
    <row r="20" spans="1:6" ht="19.5" customHeight="1">
      <c r="A20" s="2" t="s">
        <v>0</v>
      </c>
      <c r="B20" s="2" t="s">
        <v>22</v>
      </c>
      <c r="C20" s="2" t="s">
        <v>17</v>
      </c>
      <c r="D20" s="1" t="s">
        <v>36</v>
      </c>
      <c r="E20" s="14">
        <v>900070.25</v>
      </c>
      <c r="F20" s="2" t="s">
        <v>12</v>
      </c>
    </row>
    <row r="21" spans="1:6" ht="19.5" customHeight="1">
      <c r="A21" s="2" t="s">
        <v>23</v>
      </c>
      <c r="B21" s="2" t="s">
        <v>22</v>
      </c>
      <c r="C21" s="2"/>
      <c r="D21" s="1">
        <v>1113</v>
      </c>
      <c r="E21" s="11">
        <v>55000</v>
      </c>
      <c r="F21" s="2" t="s">
        <v>24</v>
      </c>
    </row>
    <row r="22" spans="1:6" ht="19.5" customHeight="1">
      <c r="A22" s="2"/>
      <c r="B22" s="2"/>
      <c r="C22" s="2"/>
      <c r="D22" s="2"/>
      <c r="E22" s="12">
        <f>E20+E21</f>
        <v>955070.25</v>
      </c>
      <c r="F22" s="2" t="s">
        <v>28</v>
      </c>
    </row>
    <row r="23" spans="1:6" ht="19.5" customHeight="1">
      <c r="A23" s="2"/>
      <c r="B23" s="2"/>
      <c r="C23" s="2"/>
      <c r="D23" s="2"/>
      <c r="E23" s="12"/>
      <c r="F23" s="2"/>
    </row>
    <row r="24" spans="1:6" ht="19.5" customHeight="1">
      <c r="A24" s="2"/>
      <c r="B24" s="2" t="s">
        <v>4</v>
      </c>
      <c r="C24" s="1" t="s">
        <v>6</v>
      </c>
      <c r="D24" s="2"/>
      <c r="E24" s="15">
        <v>177298.49</v>
      </c>
      <c r="F24" s="2" t="s">
        <v>13</v>
      </c>
    </row>
    <row r="25" spans="1:6" ht="19.5" customHeight="1">
      <c r="A25" s="2"/>
      <c r="B25" s="2"/>
      <c r="C25" s="2"/>
      <c r="D25" s="2"/>
      <c r="E25" s="4">
        <f>E24</f>
        <v>177298.49</v>
      </c>
      <c r="F25" s="2" t="s">
        <v>31</v>
      </c>
    </row>
    <row r="26" spans="1:6" ht="19.5" customHeight="1">
      <c r="A26" s="2"/>
      <c r="B26" s="2"/>
      <c r="C26" s="2"/>
      <c r="D26" s="2"/>
      <c r="E26" s="2"/>
      <c r="F26" s="2"/>
    </row>
    <row r="27" spans="1:6" ht="19.5" customHeight="1">
      <c r="A27" s="2"/>
      <c r="B27" s="2"/>
      <c r="C27" s="2"/>
      <c r="D27" s="2"/>
      <c r="E27" s="6">
        <f>E10+E18+E22+E25</f>
        <v>31754824.21</v>
      </c>
      <c r="F27" s="3" t="s">
        <v>14</v>
      </c>
    </row>
    <row r="29" spans="1:4" ht="12.75">
      <c r="A29" t="s">
        <v>17</v>
      </c>
      <c r="C29" t="s">
        <v>17</v>
      </c>
      <c r="D29" t="s">
        <v>17</v>
      </c>
    </row>
    <row r="30" spans="1:6" ht="12.75">
      <c r="A30" s="13"/>
      <c r="B30" s="13" t="s">
        <v>17</v>
      </c>
      <c r="C30" s="13"/>
      <c r="D30" s="13"/>
      <c r="E30" s="13"/>
      <c r="F30" s="13" t="s">
        <v>17</v>
      </c>
    </row>
    <row r="31" spans="2:6" ht="12.75">
      <c r="B31" t="s">
        <v>42</v>
      </c>
      <c r="F31" t="s">
        <v>17</v>
      </c>
    </row>
    <row r="32" ht="12.75">
      <c r="B32" t="s">
        <v>41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JUNE 1, 2007 THROUGH JUNE 30, 2007&amp;RPage &amp;P</oddHeader>
    <oddFooter xml:space="preserve">&amp;R&amp;"Arial,Bold"
CONSENT AGENDA
DATE:  JULY 19, 2007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2007-07-09T15:48:13Z</cp:lastPrinted>
  <dcterms:created xsi:type="dcterms:W3CDTF">2002-01-31T18:41:33Z</dcterms:created>
  <dcterms:modified xsi:type="dcterms:W3CDTF">2007-07-09T15:49:35Z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